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\Desktop\A PROJEKTY\A SZABLONY\EMAIL\"/>
    </mc:Choice>
  </mc:AlternateContent>
  <xr:revisionPtr revIDLastSave="0" documentId="8_{BD1289E6-5827-4AC8-A1B9-32A2C6FF2A2E}" xr6:coauthVersionLast="47" xr6:coauthVersionMax="47" xr10:uidLastSave="{00000000-0000-0000-0000-000000000000}"/>
  <bookViews>
    <workbookView xWindow="855" yWindow="2325" windowWidth="21600" windowHeight="11295" xr2:uid="{E6B97E53-2689-4510-9A8C-6BB436FABAD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36" i="1"/>
  <c r="E15" i="1"/>
  <c r="E35" i="1"/>
  <c r="E47" i="1"/>
  <c r="E34" i="1"/>
  <c r="E67" i="1"/>
  <c r="E66" i="1"/>
  <c r="E49" i="1"/>
  <c r="E48" i="1"/>
  <c r="E72" i="1"/>
  <c r="E71" i="1"/>
  <c r="E69" i="1"/>
  <c r="E68" i="1"/>
  <c r="E65" i="1"/>
  <c r="E64" i="1"/>
  <c r="E63" i="1"/>
  <c r="E62" i="1"/>
  <c r="E61" i="1"/>
  <c r="E54" i="1"/>
  <c r="E53" i="1"/>
  <c r="E51" i="1"/>
  <c r="E50" i="1"/>
  <c r="E46" i="1"/>
  <c r="E45" i="1"/>
  <c r="E44" i="1"/>
  <c r="E43" i="1"/>
  <c r="E42" i="1"/>
  <c r="E33" i="1"/>
  <c r="E32" i="1"/>
  <c r="E56" i="1" l="1"/>
  <c r="E74" i="1"/>
  <c r="E4" i="1" l="1"/>
  <c r="E9" i="1"/>
  <c r="E8" i="1"/>
  <c r="E20" i="1" l="1"/>
  <c r="E38" i="1" l="1"/>
  <c r="E37" i="1"/>
  <c r="E14" i="1"/>
  <c r="E12" i="1"/>
  <c r="E6" i="1"/>
  <c r="E31" i="1"/>
  <c r="E30" i="1"/>
  <c r="E29" i="1"/>
  <c r="E40" i="1" s="1"/>
  <c r="E7" i="1"/>
  <c r="E3" i="1"/>
  <c r="E5" i="1"/>
  <c r="E39" i="1"/>
  <c r="E25" i="1"/>
  <c r="E18" i="1"/>
  <c r="E17" i="1"/>
  <c r="E13" i="1"/>
  <c r="E10" i="1" l="1"/>
  <c r="E11" i="1"/>
  <c r="E26" i="1" l="1"/>
  <c r="E24" i="1"/>
  <c r="E22" i="1"/>
  <c r="E23" i="1"/>
  <c r="E21" i="1"/>
  <c r="E19" i="1"/>
  <c r="E27" i="1" s="1"/>
  <c r="E58" i="1" s="1"/>
</calcChain>
</file>

<file path=xl/sharedStrings.xml><?xml version="1.0" encoding="utf-8"?>
<sst xmlns="http://schemas.openxmlformats.org/spreadsheetml/2006/main" count="140" uniqueCount="49">
  <si>
    <t>cięcie formatek</t>
  </si>
  <si>
    <t>m2</t>
  </si>
  <si>
    <t>mb</t>
  </si>
  <si>
    <t>szt.</t>
  </si>
  <si>
    <t>kpl.</t>
  </si>
  <si>
    <t>ilośc</t>
  </si>
  <si>
    <t>jm.</t>
  </si>
  <si>
    <t>nazwa</t>
  </si>
  <si>
    <t>razem netto</t>
  </si>
  <si>
    <t>DISPENSA ARENA Classic 1900-2300/ 300/ 6/ biała KOD: 01.196.KPL/B</t>
  </si>
  <si>
    <t>opcjonalnie</t>
  </si>
  <si>
    <t>Hafele Cargo Wysokie Sige 253i, 300 mm, 5 poziomowy, cichy domyk, chrom</t>
  </si>
  <si>
    <t>AVENTOS HK-S, 20K2C00.06+175H3100</t>
  </si>
  <si>
    <t>syfon umywalkowy lira A.8274.26</t>
  </si>
  <si>
    <t>https://www.amazon.pl/8274-26-Sifone-Spazio-umywalki-czarny/dp/B08B5ZFLGB?psc=1&amp;ref_=fplfs&amp;smid=A2R2221NX79QZP&amp;source=ps-sl-shoppingads-lpcontext</t>
  </si>
  <si>
    <t>https://www.amazon.pl/Lira-1115-01-syfon-lazienki-cal/dp/B00S8EVMOI/ref=sr_1_43?__mk_pl_PL=%C3%85M%C3%85%C5%BD%C3%95%C3%91&amp;crid=2KEC8Y4HWO3BY&amp;dib=eyJ2IjoiMSJ9.TgLFKL-d4KhH06-P7TUbzWbEozsLHsqmhEtftysvgbBeb04QtXOkTqmr5i5tT46lMO0UtHYtyBhPaKwK45xA546gQZ3UPyXbWLOOTgNZKQVFsdAzT0xjwkDGI_mUUI6trZZsWFOniCoIpWNYITPrcBq1Bz0p-XrQ47VKljjhnXZahGAzVIAgdAczahnAWSfDj3ymSO1DzwLNzl_RFDBsWKWtHs7ABhUPuSXnUwqcJyrQfuGmy6gvXyZQIVHT5CIZOg1i3-_OI5Th8bdaeW-Z40Qs3wNsvSD3lS9DmHN93VH8ftccP_7fH2TMyqNg_HG6oM-1qvbWWD51i-VHCtPO3NKHy0iCVFCGTyW75JMP_MJFjZqd4_nl4PWHLe7f5gIJlYJHM9G15PMn6WyipLy9rcGpsvVXT-WCw7MBlBJfsjnLaANPoE97XoPeQ0lte8J9.Z9090b2Vw16m9Hzpo7LiNmb2kVYUo4WEyMq4gCquTR0&amp;dib_tag=se&amp;keywords=syfon+do+umywalki+p%C5%82aski&amp;qid=1740831354&amp;sprefix=syfon+do+umywalki+p%C5%82aski%2Caps%2C301&amp;sr=8-43</t>
  </si>
  <si>
    <t>syfon umywalkowy lira A.1115.01</t>
  </si>
  <si>
    <t>TIP-ON długi</t>
  </si>
  <si>
    <t>ANTARO 500 biała M+R</t>
  </si>
  <si>
    <t>ANTARO 450 biała M+R</t>
  </si>
  <si>
    <t>ANTARO 500 biała N</t>
  </si>
  <si>
    <t>Drążek 100cm+ końcówki x 4</t>
  </si>
  <si>
    <t>LED profil szyba mleczna</t>
  </si>
  <si>
    <t>tama LED "POB" barwa naturalna / moc 10W/mb</t>
  </si>
  <si>
    <t>Transformator 100W</t>
  </si>
  <si>
    <t>Włącznik sensoryczny</t>
  </si>
  <si>
    <t>ceny średnie
netto</t>
  </si>
  <si>
    <t>Kuchnia</t>
  </si>
  <si>
    <t>korpusy - płyta meblowa KRONOSPAN ….</t>
  </si>
  <si>
    <t>fronty i widoczne- płyta meblowa KRONOSPAN ….</t>
  </si>
  <si>
    <t>plecówka HDF 3mm biała</t>
  </si>
  <si>
    <t>Blat konglomerat/kamień/spiek</t>
  </si>
  <si>
    <t>zawieszki BLUM</t>
  </si>
  <si>
    <t>panel ścienny 10mm 4100x640x10 - KRONOSPAN ….</t>
  </si>
  <si>
    <t>blat kuchenny 38mm 4100x600x38 - KRONOSPAN ….</t>
  </si>
  <si>
    <t>nóżki 100mm</t>
  </si>
  <si>
    <t>zawias 110 +prowadnik</t>
  </si>
  <si>
    <t>zawias 110 BLUMOTION+prowadnik</t>
  </si>
  <si>
    <t>Kratka wentylacyjna czarna Gtv KK-W80800-D2</t>
  </si>
  <si>
    <t>oklejanie PCV 0,8-1/22</t>
  </si>
  <si>
    <t>Przedpokój</t>
  </si>
  <si>
    <t>Tandem 550, Blumotion, pełny wysów + prowadniki</t>
  </si>
  <si>
    <t xml:space="preserve">ANTARO 500 biała M+R </t>
  </si>
  <si>
    <t>ANTARO 500 biała K+R i</t>
  </si>
  <si>
    <t>Łazienka</t>
  </si>
  <si>
    <t>fronty i widoczne- MDF lakier dwustronny</t>
  </si>
  <si>
    <t>Razem</t>
  </si>
  <si>
    <t>Uchwyt meblowy GTV HEXA, L=50 UA-HEXA-32-20M</t>
  </si>
  <si>
    <t>Uchwyt meblowy GTV HEXA, L=190 UA-HEXA-160-20M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</si>
</sst>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Segoe UI"/>
      <family val="2"/>
      <charset val="238"/>
    </font>
    <font>
      <sz val="11"/>
      <color rgb="FF000000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1" xfId="0" applyBorder="1" applyAlignment="1">
      <alignment wrapText="1"/>
    </xf>
    <xf numFmtId="164" fontId="0" fillId="0" borderId="0" xfId="0" applyNumberFormat="1" applyAlignment="1">
      <alignment horizontal="right"/>
    </xf>
    <xf numFmtId="0" fontId="3" fillId="0" borderId="0" xfId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0" fillId="2" borderId="1" xfId="0" applyNumberFormat="1" applyFill="1" applyBorder="1"/>
    <xf numFmtId="0" fontId="5" fillId="0" borderId="0" xfId="0" applyFont="1"/>
    <xf numFmtId="0" fontId="6" fillId="0" borderId="0" xfId="0" applyFont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mazon.pl/8274-26-Sifone-Spazio-umywalki-czarny/dp/B08B5ZFLGB?psc=1&amp;ref_=fplfs&amp;smid=A2R2221NX79QZP&amp;source=ps-sl-shoppingads-lpcontext" TargetMode="External"/><Relationship Id="rId1" Type="http://schemas.openxmlformats.org/officeDocument/2006/relationships/hyperlink" Target="https://www.amazon.pl/8274-26-Sifone-Spazio-umywalki-czarny/dp/B08B5ZFLGB?psc=1&amp;ref_=fplfs&amp;smid=A2R2221NX79QZP&amp;source=ps-sl-shoppingads-lpconte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8287-8D92-4BAE-BEAA-A6E1DEB24E62}">
  <dimension ref="A1:H74"/>
  <sheetViews>
    <sheetView tabSelected="1" zoomScale="130" zoomScaleNormal="130" workbookViewId="0">
      <selection activeCell="F59" sqref="F59"/>
    </sheetView>
  </sheetViews>
  <sheetFormatPr defaultRowHeight="15" x14ac:dyDescent="0.25"/>
  <cols>
    <col min="1" max="1" width="63.140625" customWidth="1"/>
    <col min="2" max="2" width="9.140625" style="12"/>
    <col min="3" max="3" width="9.140625" style="12" customWidth="1"/>
    <col min="4" max="4" width="14.28515625" style="1" customWidth="1"/>
    <col min="5" max="5" width="11.5703125" style="1" customWidth="1"/>
    <col min="6" max="6" width="11.140625" customWidth="1"/>
    <col min="7" max="7" width="76.85546875" customWidth="1"/>
    <col min="8" max="8" width="11.5703125" style="1" customWidth="1"/>
  </cols>
  <sheetData>
    <row r="1" spans="1:8" ht="30.75" thickBot="1" x14ac:dyDescent="0.3">
      <c r="A1" s="13" t="s">
        <v>7</v>
      </c>
      <c r="B1" s="14" t="s">
        <v>6</v>
      </c>
      <c r="C1" s="14" t="s">
        <v>5</v>
      </c>
      <c r="D1" s="15" t="s">
        <v>26</v>
      </c>
      <c r="E1" s="16" t="s">
        <v>8</v>
      </c>
    </row>
    <row r="2" spans="1:8" x14ac:dyDescent="0.25">
      <c r="A2" s="5" t="s">
        <v>27</v>
      </c>
      <c r="B2" s="5"/>
      <c r="C2" s="5"/>
      <c r="D2" s="6"/>
      <c r="E2" s="6"/>
    </row>
    <row r="3" spans="1:8" x14ac:dyDescent="0.25">
      <c r="A3" s="3" t="s">
        <v>28</v>
      </c>
      <c r="B3" s="11" t="s">
        <v>1</v>
      </c>
      <c r="C3" s="11">
        <v>25</v>
      </c>
      <c r="D3" s="4">
        <v>31</v>
      </c>
      <c r="E3" s="4">
        <f t="shared" ref="E3" si="0">C3*D3</f>
        <v>775</v>
      </c>
      <c r="F3" s="10"/>
    </row>
    <row r="4" spans="1:8" x14ac:dyDescent="0.25">
      <c r="A4" s="3" t="s">
        <v>29</v>
      </c>
      <c r="B4" s="11" t="s">
        <v>1</v>
      </c>
      <c r="C4" s="11">
        <v>10.5</v>
      </c>
      <c r="D4" s="4">
        <v>57</v>
      </c>
      <c r="E4" s="4">
        <f>C4*D4</f>
        <v>598.5</v>
      </c>
      <c r="F4" s="10"/>
    </row>
    <row r="5" spans="1:8" x14ac:dyDescent="0.25">
      <c r="A5" s="3" t="s">
        <v>30</v>
      </c>
      <c r="B5" s="11" t="s">
        <v>1</v>
      </c>
      <c r="C5" s="11">
        <v>21</v>
      </c>
      <c r="D5" s="4">
        <v>9</v>
      </c>
      <c r="E5" s="4">
        <f t="shared" ref="E5:E8" si="1">C5*D5</f>
        <v>189</v>
      </c>
      <c r="F5" s="10"/>
    </row>
    <row r="6" spans="1:8" x14ac:dyDescent="0.25">
      <c r="A6" s="3" t="s">
        <v>33</v>
      </c>
      <c r="B6" s="11" t="s">
        <v>3</v>
      </c>
      <c r="C6" s="11">
        <v>2</v>
      </c>
      <c r="D6" s="4">
        <v>387</v>
      </c>
      <c r="E6" s="4">
        <f t="shared" ref="E6" si="2">C6*D6</f>
        <v>774</v>
      </c>
      <c r="F6" s="10"/>
    </row>
    <row r="7" spans="1:8" x14ac:dyDescent="0.25">
      <c r="A7" s="3" t="s">
        <v>34</v>
      </c>
      <c r="B7" s="11" t="s">
        <v>3</v>
      </c>
      <c r="C7" s="11">
        <v>1</v>
      </c>
      <c r="D7" s="4">
        <v>350</v>
      </c>
      <c r="E7" s="4">
        <f t="shared" si="1"/>
        <v>350</v>
      </c>
      <c r="F7" s="10"/>
    </row>
    <row r="8" spans="1:8" x14ac:dyDescent="0.25">
      <c r="A8" s="3" t="s">
        <v>0</v>
      </c>
      <c r="B8" s="11" t="s">
        <v>3</v>
      </c>
      <c r="C8" s="11">
        <v>131</v>
      </c>
      <c r="D8" s="4">
        <v>5</v>
      </c>
      <c r="E8" s="4">
        <f t="shared" si="1"/>
        <v>655</v>
      </c>
      <c r="F8" s="10"/>
    </row>
    <row r="9" spans="1:8" x14ac:dyDescent="0.25">
      <c r="A9" s="3" t="s">
        <v>39</v>
      </c>
      <c r="B9" s="11" t="s">
        <v>2</v>
      </c>
      <c r="C9" s="11">
        <v>112</v>
      </c>
      <c r="D9" s="4">
        <v>5</v>
      </c>
      <c r="E9" s="4">
        <f t="shared" ref="E9" si="3">C9*D9</f>
        <v>560</v>
      </c>
      <c r="F9" s="10"/>
    </row>
    <row r="10" spans="1:8" x14ac:dyDescent="0.25">
      <c r="A10" s="3" t="s">
        <v>9</v>
      </c>
      <c r="B10" s="11" t="s">
        <v>4</v>
      </c>
      <c r="C10" s="11">
        <v>1</v>
      </c>
      <c r="D10" s="4">
        <v>1963</v>
      </c>
      <c r="E10" s="4">
        <f t="shared" ref="E10:E12" si="4">C10*D10</f>
        <v>1963</v>
      </c>
      <c r="F10" s="10" t="s">
        <v>10</v>
      </c>
      <c r="G10" t="s">
        <v>11</v>
      </c>
      <c r="H10" s="1">
        <v>1829</v>
      </c>
    </row>
    <row r="11" spans="1:8" x14ac:dyDescent="0.25">
      <c r="A11" s="3" t="s">
        <v>12</v>
      </c>
      <c r="B11" s="11" t="s">
        <v>4</v>
      </c>
      <c r="C11" s="11">
        <v>2</v>
      </c>
      <c r="D11" s="4">
        <v>139</v>
      </c>
      <c r="E11" s="4">
        <f t="shared" si="4"/>
        <v>278</v>
      </c>
    </row>
    <row r="12" spans="1:8" x14ac:dyDescent="0.25">
      <c r="A12" s="3" t="s">
        <v>35</v>
      </c>
      <c r="B12" s="11" t="s">
        <v>3</v>
      </c>
      <c r="C12" s="11">
        <v>28</v>
      </c>
      <c r="D12" s="4">
        <v>7</v>
      </c>
      <c r="E12" s="4">
        <f t="shared" si="4"/>
        <v>196</v>
      </c>
    </row>
    <row r="13" spans="1:8" x14ac:dyDescent="0.25">
      <c r="A13" s="3" t="s">
        <v>37</v>
      </c>
      <c r="B13" s="11" t="s">
        <v>4</v>
      </c>
      <c r="C13" s="11">
        <v>12</v>
      </c>
      <c r="D13" s="4">
        <v>12</v>
      </c>
      <c r="E13" s="4">
        <f t="shared" ref="E13:E26" si="5">C13*D13</f>
        <v>144</v>
      </c>
    </row>
    <row r="14" spans="1:8" x14ac:dyDescent="0.25">
      <c r="A14" s="3" t="s">
        <v>36</v>
      </c>
      <c r="B14" s="11" t="s">
        <v>4</v>
      </c>
      <c r="C14" s="11">
        <v>20</v>
      </c>
      <c r="D14" s="4">
        <v>7</v>
      </c>
      <c r="E14" s="4">
        <f t="shared" ref="E14:E15" si="6">C14*D14</f>
        <v>140</v>
      </c>
    </row>
    <row r="15" spans="1:8" x14ac:dyDescent="0.25">
      <c r="A15" s="3" t="s">
        <v>48</v>
      </c>
      <c r="B15" s="11" t="s">
        <v>3</v>
      </c>
      <c r="C15" s="11">
        <v>19</v>
      </c>
      <c r="D15" s="4">
        <v>8</v>
      </c>
      <c r="E15" s="4">
        <f t="shared" si="6"/>
        <v>152</v>
      </c>
    </row>
    <row r="16" spans="1:8" x14ac:dyDescent="0.25">
      <c r="A16" s="3" t="s">
        <v>17</v>
      </c>
      <c r="B16" s="11" t="s">
        <v>4</v>
      </c>
      <c r="C16" s="11">
        <v>3</v>
      </c>
      <c r="D16" s="4">
        <v>20</v>
      </c>
      <c r="E16" s="4">
        <f>C16*D16</f>
        <v>60</v>
      </c>
    </row>
    <row r="17" spans="1:7" x14ac:dyDescent="0.25">
      <c r="A17" s="3" t="s">
        <v>42</v>
      </c>
      <c r="B17" s="11" t="s">
        <v>4</v>
      </c>
      <c r="C17" s="11">
        <v>5</v>
      </c>
      <c r="D17" s="4">
        <v>150</v>
      </c>
      <c r="E17" s="4">
        <f t="shared" si="5"/>
        <v>750</v>
      </c>
    </row>
    <row r="18" spans="1:7" x14ac:dyDescent="0.25">
      <c r="A18" s="3" t="s">
        <v>20</v>
      </c>
      <c r="B18" s="11" t="s">
        <v>4</v>
      </c>
      <c r="C18" s="11">
        <v>2</v>
      </c>
      <c r="D18" s="4">
        <v>180</v>
      </c>
      <c r="E18" s="4">
        <f t="shared" ref="E18" si="7">C18*D18</f>
        <v>360</v>
      </c>
    </row>
    <row r="19" spans="1:7" x14ac:dyDescent="0.25">
      <c r="A19" s="3" t="s">
        <v>43</v>
      </c>
      <c r="B19" s="11" t="s">
        <v>4</v>
      </c>
      <c r="C19" s="11">
        <v>1</v>
      </c>
      <c r="D19" s="4">
        <v>165</v>
      </c>
      <c r="E19" s="4">
        <f t="shared" si="5"/>
        <v>165</v>
      </c>
    </row>
    <row r="20" spans="1:7" x14ac:dyDescent="0.25">
      <c r="A20" s="3" t="s">
        <v>38</v>
      </c>
      <c r="B20" s="11" t="s">
        <v>3</v>
      </c>
      <c r="C20" s="11">
        <v>4</v>
      </c>
      <c r="D20" s="4">
        <v>15</v>
      </c>
      <c r="E20" s="4">
        <f t="shared" ref="E20" si="8">C20*D20</f>
        <v>60</v>
      </c>
    </row>
    <row r="21" spans="1:7" x14ac:dyDescent="0.25">
      <c r="A21" s="3" t="s">
        <v>32</v>
      </c>
      <c r="B21" s="11" t="s">
        <v>4</v>
      </c>
      <c r="C21" s="11">
        <v>5</v>
      </c>
      <c r="D21" s="4">
        <v>10.5</v>
      </c>
      <c r="E21" s="4">
        <f t="shared" si="5"/>
        <v>52.5</v>
      </c>
    </row>
    <row r="22" spans="1:7" x14ac:dyDescent="0.25">
      <c r="A22" s="7" t="s">
        <v>21</v>
      </c>
      <c r="B22" s="11" t="s">
        <v>4</v>
      </c>
      <c r="C22" s="11">
        <v>1</v>
      </c>
      <c r="D22" s="4">
        <v>25</v>
      </c>
      <c r="E22" s="4">
        <f t="shared" ref="E22" si="9">C22*D22</f>
        <v>25</v>
      </c>
    </row>
    <row r="23" spans="1:7" x14ac:dyDescent="0.25">
      <c r="A23" s="7" t="s">
        <v>22</v>
      </c>
      <c r="B23" s="11" t="s">
        <v>2</v>
      </c>
      <c r="C23" s="11">
        <v>3</v>
      </c>
      <c r="D23" s="4">
        <v>20</v>
      </c>
      <c r="E23" s="4">
        <f t="shared" si="5"/>
        <v>60</v>
      </c>
    </row>
    <row r="24" spans="1:7" x14ac:dyDescent="0.25">
      <c r="A24" s="3" t="s">
        <v>23</v>
      </c>
      <c r="B24" s="11" t="s">
        <v>2</v>
      </c>
      <c r="C24" s="11">
        <v>3</v>
      </c>
      <c r="D24" s="4">
        <v>25</v>
      </c>
      <c r="E24" s="4">
        <f t="shared" si="5"/>
        <v>75</v>
      </c>
      <c r="G24" s="18"/>
    </row>
    <row r="25" spans="1:7" x14ac:dyDescent="0.25">
      <c r="A25" s="3" t="s">
        <v>24</v>
      </c>
      <c r="B25" s="11" t="s">
        <v>3</v>
      </c>
      <c r="C25" s="11">
        <v>1</v>
      </c>
      <c r="D25" s="4">
        <v>40</v>
      </c>
      <c r="E25" s="4">
        <f t="shared" ref="E25" si="10">C25*D25</f>
        <v>40</v>
      </c>
    </row>
    <row r="26" spans="1:7" x14ac:dyDescent="0.25">
      <c r="A26" s="3" t="s">
        <v>25</v>
      </c>
      <c r="B26" s="11" t="s">
        <v>3</v>
      </c>
      <c r="C26" s="11">
        <v>1</v>
      </c>
      <c r="D26" s="4">
        <v>30</v>
      </c>
      <c r="E26" s="4">
        <f t="shared" si="5"/>
        <v>30</v>
      </c>
    </row>
    <row r="27" spans="1:7" x14ac:dyDescent="0.25">
      <c r="D27" s="8"/>
      <c r="E27" s="2">
        <f>SUM(E3:E26)</f>
        <v>8452</v>
      </c>
    </row>
    <row r="28" spans="1:7" x14ac:dyDescent="0.25">
      <c r="A28" s="5" t="s">
        <v>40</v>
      </c>
    </row>
    <row r="29" spans="1:7" x14ac:dyDescent="0.25">
      <c r="A29" s="3" t="s">
        <v>28</v>
      </c>
      <c r="B29" s="11" t="s">
        <v>1</v>
      </c>
      <c r="C29" s="11">
        <v>15</v>
      </c>
      <c r="D29" s="4">
        <v>31</v>
      </c>
      <c r="E29" s="4">
        <f t="shared" ref="E29:E33" si="11">C29*D29</f>
        <v>465</v>
      </c>
      <c r="F29" s="10"/>
    </row>
    <row r="30" spans="1:7" x14ac:dyDescent="0.25">
      <c r="A30" s="3" t="s">
        <v>29</v>
      </c>
      <c r="B30" s="11" t="s">
        <v>1</v>
      </c>
      <c r="C30" s="11">
        <v>5.5</v>
      </c>
      <c r="D30" s="4">
        <v>57</v>
      </c>
      <c r="E30" s="4">
        <f t="shared" si="11"/>
        <v>313.5</v>
      </c>
      <c r="F30" s="10"/>
    </row>
    <row r="31" spans="1:7" x14ac:dyDescent="0.25">
      <c r="A31" s="3" t="s">
        <v>30</v>
      </c>
      <c r="B31" s="11" t="s">
        <v>1</v>
      </c>
      <c r="C31" s="11">
        <v>6.5</v>
      </c>
      <c r="D31" s="4">
        <v>9</v>
      </c>
      <c r="E31" s="4">
        <f t="shared" si="11"/>
        <v>58.5</v>
      </c>
      <c r="F31" s="10"/>
    </row>
    <row r="32" spans="1:7" x14ac:dyDescent="0.25">
      <c r="A32" s="3" t="s">
        <v>0</v>
      </c>
      <c r="B32" s="11" t="s">
        <v>3</v>
      </c>
      <c r="C32" s="11">
        <v>70</v>
      </c>
      <c r="D32" s="4">
        <v>5</v>
      </c>
      <c r="E32" s="4">
        <f t="shared" si="11"/>
        <v>350</v>
      </c>
      <c r="F32" s="10"/>
    </row>
    <row r="33" spans="1:7" x14ac:dyDescent="0.25">
      <c r="A33" s="3" t="s">
        <v>39</v>
      </c>
      <c r="B33" s="11" t="s">
        <v>2</v>
      </c>
      <c r="C33" s="11">
        <v>55</v>
      </c>
      <c r="D33" s="4">
        <v>5</v>
      </c>
      <c r="E33" s="4">
        <f t="shared" si="11"/>
        <v>275</v>
      </c>
      <c r="F33" s="10"/>
    </row>
    <row r="34" spans="1:7" x14ac:dyDescent="0.25">
      <c r="A34" s="3" t="s">
        <v>47</v>
      </c>
      <c r="B34" s="11" t="s">
        <v>3</v>
      </c>
      <c r="C34" s="11">
        <v>3</v>
      </c>
      <c r="D34" s="4">
        <v>5</v>
      </c>
      <c r="E34" s="4">
        <f>C34*D34</f>
        <v>15</v>
      </c>
    </row>
    <row r="35" spans="1:7" x14ac:dyDescent="0.25">
      <c r="A35" s="3" t="s">
        <v>48</v>
      </c>
      <c r="B35" s="11" t="s">
        <v>3</v>
      </c>
      <c r="C35" s="11">
        <v>2</v>
      </c>
      <c r="D35" s="4">
        <v>8</v>
      </c>
      <c r="E35" s="4">
        <f t="shared" ref="E35" si="12">C35*D35</f>
        <v>16</v>
      </c>
    </row>
    <row r="36" spans="1:7" x14ac:dyDescent="0.25">
      <c r="A36" s="3" t="s">
        <v>17</v>
      </c>
      <c r="B36" s="11" t="s">
        <v>4</v>
      </c>
      <c r="C36" s="11">
        <v>3</v>
      </c>
      <c r="D36" s="4">
        <v>20</v>
      </c>
      <c r="E36" s="4">
        <f>C36*D36</f>
        <v>60</v>
      </c>
    </row>
    <row r="37" spans="1:7" x14ac:dyDescent="0.25">
      <c r="A37" s="3" t="s">
        <v>37</v>
      </c>
      <c r="B37" s="11" t="s">
        <v>4</v>
      </c>
      <c r="C37" s="11">
        <v>5</v>
      </c>
      <c r="D37" s="4">
        <v>12</v>
      </c>
      <c r="E37" s="4">
        <f t="shared" ref="E37:E38" si="13">C37*D37</f>
        <v>60</v>
      </c>
    </row>
    <row r="38" spans="1:7" x14ac:dyDescent="0.25">
      <c r="A38" s="3" t="s">
        <v>36</v>
      </c>
      <c r="B38" s="11" t="s">
        <v>4</v>
      </c>
      <c r="C38" s="11">
        <v>9</v>
      </c>
      <c r="D38" s="4">
        <v>7</v>
      </c>
      <c r="E38" s="4">
        <f t="shared" si="13"/>
        <v>63</v>
      </c>
    </row>
    <row r="39" spans="1:7" x14ac:dyDescent="0.25">
      <c r="A39" s="3" t="s">
        <v>41</v>
      </c>
      <c r="B39" s="11" t="s">
        <v>4</v>
      </c>
      <c r="C39" s="11">
        <v>3</v>
      </c>
      <c r="D39" s="4">
        <v>110</v>
      </c>
      <c r="E39" s="4">
        <f t="shared" ref="E39" si="14">C39*D39</f>
        <v>330</v>
      </c>
    </row>
    <row r="40" spans="1:7" x14ac:dyDescent="0.25">
      <c r="E40" s="2">
        <f>SUM(E29:E39)</f>
        <v>2006</v>
      </c>
    </row>
    <row r="41" spans="1:7" ht="16.5" x14ac:dyDescent="0.25">
      <c r="A41" s="5" t="s">
        <v>44</v>
      </c>
      <c r="G41" s="19"/>
    </row>
    <row r="42" spans="1:7" x14ac:dyDescent="0.25">
      <c r="A42" s="3" t="s">
        <v>28</v>
      </c>
      <c r="B42" s="11" t="s">
        <v>1</v>
      </c>
      <c r="C42" s="11">
        <v>2.5</v>
      </c>
      <c r="D42" s="4">
        <v>31</v>
      </c>
      <c r="E42" s="4">
        <f t="shared" ref="E42:E49" si="15">C42*D42</f>
        <v>77.5</v>
      </c>
      <c r="F42" s="10"/>
    </row>
    <row r="43" spans="1:7" x14ac:dyDescent="0.25">
      <c r="A43" s="3" t="s">
        <v>45</v>
      </c>
      <c r="B43" s="11" t="s">
        <v>1</v>
      </c>
      <c r="C43" s="11">
        <v>3.5</v>
      </c>
      <c r="D43" s="4">
        <v>500</v>
      </c>
      <c r="E43" s="4">
        <f t="shared" si="15"/>
        <v>1750</v>
      </c>
      <c r="F43" s="10"/>
    </row>
    <row r="44" spans="1:7" x14ac:dyDescent="0.25">
      <c r="A44" s="3" t="s">
        <v>30</v>
      </c>
      <c r="B44" s="11" t="s">
        <v>1</v>
      </c>
      <c r="C44" s="11">
        <v>0.5</v>
      </c>
      <c r="D44" s="4">
        <v>9</v>
      </c>
      <c r="E44" s="4">
        <f t="shared" si="15"/>
        <v>4.5</v>
      </c>
      <c r="F44" s="10"/>
    </row>
    <row r="45" spans="1:7" x14ac:dyDescent="0.25">
      <c r="A45" s="3" t="s">
        <v>0</v>
      </c>
      <c r="B45" s="11" t="s">
        <v>3</v>
      </c>
      <c r="C45" s="11">
        <v>23</v>
      </c>
      <c r="D45" s="4">
        <v>5</v>
      </c>
      <c r="E45" s="4">
        <f t="shared" si="15"/>
        <v>115</v>
      </c>
      <c r="F45" s="10"/>
    </row>
    <row r="46" spans="1:7" x14ac:dyDescent="0.25">
      <c r="A46" s="3" t="s">
        <v>39</v>
      </c>
      <c r="B46" s="11" t="s">
        <v>2</v>
      </c>
      <c r="C46" s="11">
        <v>21</v>
      </c>
      <c r="D46" s="4">
        <v>5</v>
      </c>
      <c r="E46" s="4">
        <f t="shared" si="15"/>
        <v>105</v>
      </c>
      <c r="F46" s="10"/>
    </row>
    <row r="47" spans="1:7" x14ac:dyDescent="0.25">
      <c r="A47" s="3" t="s">
        <v>48</v>
      </c>
      <c r="B47" s="11" t="s">
        <v>3</v>
      </c>
      <c r="C47" s="11">
        <v>2</v>
      </c>
      <c r="D47" s="4">
        <v>8</v>
      </c>
      <c r="E47" s="4">
        <f t="shared" ref="E47" si="16">C47*D47</f>
        <v>16</v>
      </c>
    </row>
    <row r="48" spans="1:7" x14ac:dyDescent="0.25">
      <c r="A48" s="3" t="s">
        <v>37</v>
      </c>
      <c r="B48" s="11" t="s">
        <v>4</v>
      </c>
      <c r="C48" s="11">
        <v>2</v>
      </c>
      <c r="D48" s="4">
        <v>12</v>
      </c>
      <c r="E48" s="4">
        <f t="shared" si="15"/>
        <v>24</v>
      </c>
    </row>
    <row r="49" spans="1:7" x14ac:dyDescent="0.25">
      <c r="A49" s="3" t="s">
        <v>36</v>
      </c>
      <c r="B49" s="11" t="s">
        <v>4</v>
      </c>
      <c r="C49" s="11">
        <v>4</v>
      </c>
      <c r="D49" s="4">
        <v>7</v>
      </c>
      <c r="E49" s="4">
        <f t="shared" si="15"/>
        <v>28</v>
      </c>
    </row>
    <row r="50" spans="1:7" x14ac:dyDescent="0.25">
      <c r="A50" s="3" t="s">
        <v>17</v>
      </c>
      <c r="B50" s="11" t="s">
        <v>4</v>
      </c>
      <c r="C50" s="11">
        <v>2</v>
      </c>
      <c r="D50" s="4">
        <v>20</v>
      </c>
      <c r="E50" s="4">
        <f>C50*D50</f>
        <v>40</v>
      </c>
    </row>
    <row r="51" spans="1:7" x14ac:dyDescent="0.25">
      <c r="A51" s="3" t="s">
        <v>13</v>
      </c>
      <c r="B51" s="11" t="s">
        <v>4</v>
      </c>
      <c r="C51" s="11">
        <v>1</v>
      </c>
      <c r="D51" s="4">
        <v>67</v>
      </c>
      <c r="E51" s="4">
        <f>C51*D51</f>
        <v>67</v>
      </c>
      <c r="G51" s="9" t="s">
        <v>14</v>
      </c>
    </row>
    <row r="52" spans="1:7" x14ac:dyDescent="0.25">
      <c r="A52" s="3" t="s">
        <v>16</v>
      </c>
      <c r="B52" s="11" t="s">
        <v>4</v>
      </c>
      <c r="C52" s="11">
        <v>1</v>
      </c>
      <c r="D52" s="17"/>
      <c r="E52" s="17"/>
      <c r="F52" s="1">
        <v>56</v>
      </c>
      <c r="G52" t="s">
        <v>15</v>
      </c>
    </row>
    <row r="53" spans="1:7" x14ac:dyDescent="0.25">
      <c r="A53" s="3" t="s">
        <v>19</v>
      </c>
      <c r="B53" s="11" t="s">
        <v>4</v>
      </c>
      <c r="C53" s="11">
        <v>1</v>
      </c>
      <c r="D53" s="4">
        <v>188</v>
      </c>
      <c r="E53" s="4">
        <f>C53*D53</f>
        <v>188</v>
      </c>
    </row>
    <row r="54" spans="1:7" x14ac:dyDescent="0.25">
      <c r="A54" s="3" t="s">
        <v>18</v>
      </c>
      <c r="B54" s="11" t="s">
        <v>4</v>
      </c>
      <c r="C54" s="11">
        <v>1</v>
      </c>
      <c r="D54" s="4">
        <v>160</v>
      </c>
      <c r="E54" s="4">
        <f t="shared" ref="E54" si="17">C54*D54</f>
        <v>160</v>
      </c>
    </row>
    <row r="55" spans="1:7" x14ac:dyDescent="0.25">
      <c r="A55" s="3" t="s">
        <v>31</v>
      </c>
      <c r="B55" s="11" t="s">
        <v>1</v>
      </c>
      <c r="C55" s="11"/>
      <c r="D55" s="17"/>
      <c r="E55" s="17"/>
      <c r="F55" s="10"/>
    </row>
    <row r="56" spans="1:7" x14ac:dyDescent="0.25">
      <c r="E56" s="2">
        <f>SUM(E42:E54)</f>
        <v>2575</v>
      </c>
    </row>
    <row r="58" spans="1:7" x14ac:dyDescent="0.25">
      <c r="D58" s="1" t="s">
        <v>46</v>
      </c>
      <c r="E58" s="1">
        <f>E56+E40+E27</f>
        <v>13033</v>
      </c>
    </row>
    <row r="59" spans="1:7" x14ac:dyDescent="0.25">
      <c r="D59" s="1">
        <v>0.1</v>
      </c>
      <c r="E59" s="2">
        <v>1300</v>
      </c>
    </row>
    <row r="60" spans="1:7" x14ac:dyDescent="0.25">
      <c r="A60" s="5" t="s">
        <v>44</v>
      </c>
    </row>
    <row r="61" spans="1:7" x14ac:dyDescent="0.25">
      <c r="A61" s="3" t="s">
        <v>28</v>
      </c>
      <c r="B61" s="11" t="s">
        <v>1</v>
      </c>
      <c r="C61" s="11">
        <v>2.5</v>
      </c>
      <c r="D61" s="4">
        <v>31</v>
      </c>
      <c r="E61" s="4">
        <f t="shared" ref="E61:E67" si="18">C61*D61</f>
        <v>77.5</v>
      </c>
      <c r="F61" s="10"/>
    </row>
    <row r="62" spans="1:7" x14ac:dyDescent="0.25">
      <c r="A62" s="3" t="s">
        <v>29</v>
      </c>
      <c r="B62" s="11" t="s">
        <v>1</v>
      </c>
      <c r="C62" s="11">
        <v>3.5</v>
      </c>
      <c r="D62" s="4">
        <v>57</v>
      </c>
      <c r="E62" s="4">
        <f t="shared" si="18"/>
        <v>199.5</v>
      </c>
      <c r="F62" s="10"/>
    </row>
    <row r="63" spans="1:7" x14ac:dyDescent="0.25">
      <c r="A63" s="3" t="s">
        <v>30</v>
      </c>
      <c r="B63" s="11" t="s">
        <v>1</v>
      </c>
      <c r="C63" s="11">
        <v>0.5</v>
      </c>
      <c r="D63" s="4">
        <v>9</v>
      </c>
      <c r="E63" s="4">
        <f t="shared" si="18"/>
        <v>4.5</v>
      </c>
      <c r="F63" s="10"/>
    </row>
    <row r="64" spans="1:7" x14ac:dyDescent="0.25">
      <c r="A64" s="3" t="s">
        <v>0</v>
      </c>
      <c r="B64" s="11" t="s">
        <v>3</v>
      </c>
      <c r="C64" s="11">
        <v>23</v>
      </c>
      <c r="D64" s="4">
        <v>5</v>
      </c>
      <c r="E64" s="4">
        <f t="shared" si="18"/>
        <v>115</v>
      </c>
      <c r="F64" s="10"/>
    </row>
    <row r="65" spans="1:7" x14ac:dyDescent="0.25">
      <c r="A65" s="3" t="s">
        <v>39</v>
      </c>
      <c r="B65" s="11" t="s">
        <v>2</v>
      </c>
      <c r="C65" s="11">
        <v>21</v>
      </c>
      <c r="D65" s="4">
        <v>5</v>
      </c>
      <c r="E65" s="4">
        <f t="shared" si="18"/>
        <v>105</v>
      </c>
      <c r="F65" s="10"/>
    </row>
    <row r="66" spans="1:7" x14ac:dyDescent="0.25">
      <c r="A66" s="3" t="s">
        <v>37</v>
      </c>
      <c r="B66" s="11" t="s">
        <v>4</v>
      </c>
      <c r="C66" s="11">
        <v>2</v>
      </c>
      <c r="D66" s="4">
        <v>12</v>
      </c>
      <c r="E66" s="4">
        <f t="shared" si="18"/>
        <v>24</v>
      </c>
    </row>
    <row r="67" spans="1:7" x14ac:dyDescent="0.25">
      <c r="A67" s="3" t="s">
        <v>36</v>
      </c>
      <c r="B67" s="11" t="s">
        <v>4</v>
      </c>
      <c r="C67" s="11">
        <v>4</v>
      </c>
      <c r="D67" s="4">
        <v>7</v>
      </c>
      <c r="E67" s="4">
        <f t="shared" si="18"/>
        <v>28</v>
      </c>
    </row>
    <row r="68" spans="1:7" x14ac:dyDescent="0.25">
      <c r="A68" s="3" t="s">
        <v>17</v>
      </c>
      <c r="B68" s="11" t="s">
        <v>4</v>
      </c>
      <c r="C68" s="11">
        <v>2</v>
      </c>
      <c r="D68" s="4">
        <v>20</v>
      </c>
      <c r="E68" s="4">
        <f>C68*D68</f>
        <v>40</v>
      </c>
    </row>
    <row r="69" spans="1:7" x14ac:dyDescent="0.25">
      <c r="A69" s="3" t="s">
        <v>13</v>
      </c>
      <c r="B69" s="11" t="s">
        <v>4</v>
      </c>
      <c r="C69" s="11">
        <v>1</v>
      </c>
      <c r="D69" s="4">
        <v>67</v>
      </c>
      <c r="E69" s="4">
        <f>C69*D69</f>
        <v>67</v>
      </c>
      <c r="G69" s="9" t="s">
        <v>14</v>
      </c>
    </row>
    <row r="70" spans="1:7" x14ac:dyDescent="0.25">
      <c r="A70" s="3" t="s">
        <v>16</v>
      </c>
      <c r="B70" s="11" t="s">
        <v>4</v>
      </c>
      <c r="C70" s="11">
        <v>1</v>
      </c>
      <c r="D70" s="17"/>
      <c r="E70" s="17"/>
      <c r="F70" s="1">
        <v>56</v>
      </c>
      <c r="G70" t="s">
        <v>15</v>
      </c>
    </row>
    <row r="71" spans="1:7" x14ac:dyDescent="0.25">
      <c r="A71" s="3" t="s">
        <v>19</v>
      </c>
      <c r="B71" s="11" t="s">
        <v>4</v>
      </c>
      <c r="C71" s="11">
        <v>1</v>
      </c>
      <c r="D71" s="4">
        <v>188</v>
      </c>
      <c r="E71" s="4">
        <f>C71*D71</f>
        <v>188</v>
      </c>
    </row>
    <row r="72" spans="1:7" x14ac:dyDescent="0.25">
      <c r="A72" s="3" t="s">
        <v>18</v>
      </c>
      <c r="B72" s="11" t="s">
        <v>4</v>
      </c>
      <c r="C72" s="11">
        <v>1</v>
      </c>
      <c r="D72" s="4">
        <v>160</v>
      </c>
      <c r="E72" s="4">
        <f t="shared" ref="E72" si="19">C72*D72</f>
        <v>160</v>
      </c>
    </row>
    <row r="73" spans="1:7" x14ac:dyDescent="0.25">
      <c r="A73" s="3" t="s">
        <v>31</v>
      </c>
      <c r="B73" s="11" t="s">
        <v>1</v>
      </c>
      <c r="C73" s="11"/>
      <c r="D73" s="17"/>
      <c r="E73" s="17"/>
      <c r="F73" s="10"/>
    </row>
    <row r="74" spans="1:7" x14ac:dyDescent="0.25">
      <c r="E74" s="2">
        <f>SUM(E61:E72)</f>
        <v>1008.5</v>
      </c>
    </row>
  </sheetData>
  <hyperlinks>
    <hyperlink ref="G51" r:id="rId1" xr:uid="{B1F958B1-CD53-4239-B102-7F87E1CC9A2A}"/>
    <hyperlink ref="G69" r:id="rId2" xr:uid="{CEFB4032-0AF4-49C7-905D-AFF080B590BC}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miedzianowski</dc:creator>
  <cp:lastModifiedBy>piotr miedzianowski</cp:lastModifiedBy>
  <dcterms:created xsi:type="dcterms:W3CDTF">2025-02-25T14:40:52Z</dcterms:created>
  <dcterms:modified xsi:type="dcterms:W3CDTF">2025-03-05T15:21:31Z</dcterms:modified>
</cp:coreProperties>
</file>