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A PROJEKTY\Pokazowe\EXPO\"/>
    </mc:Choice>
  </mc:AlternateContent>
  <xr:revisionPtr revIDLastSave="0" documentId="13_ncr:1_{E6F494BC-4912-4F66-8A48-3D6F695C8D65}" xr6:coauthVersionLast="47" xr6:coauthVersionMax="47" xr10:uidLastSave="{00000000-0000-0000-0000-000000000000}"/>
  <bookViews>
    <workbookView xWindow="-103" yWindow="-103" windowWidth="33120" windowHeight="18000" xr2:uid="{6A1558D0-63F7-464B-BA70-AC69B8300CD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40" i="1"/>
  <c r="L40" i="1" s="1"/>
  <c r="K39" i="1"/>
  <c r="J39" i="1"/>
  <c r="K38" i="1"/>
  <c r="J38" i="1"/>
  <c r="K37" i="1"/>
  <c r="J37" i="1"/>
  <c r="K5" i="1"/>
  <c r="J5" i="1"/>
  <c r="K36" i="1"/>
  <c r="J36" i="1"/>
  <c r="K35" i="1"/>
  <c r="J35" i="1"/>
  <c r="K34" i="1"/>
  <c r="J34" i="1"/>
  <c r="K3" i="1"/>
  <c r="J3" i="1"/>
  <c r="K33" i="1"/>
  <c r="J33" i="1"/>
  <c r="K32" i="1"/>
  <c r="J32" i="1"/>
  <c r="K31" i="1"/>
  <c r="J31" i="1"/>
  <c r="K30" i="1"/>
  <c r="J30" i="1"/>
  <c r="K2" i="1"/>
  <c r="J2" i="1"/>
  <c r="K28" i="1"/>
  <c r="J28" i="1"/>
  <c r="L28" i="1" s="1"/>
  <c r="K27" i="1"/>
  <c r="J27" i="1"/>
  <c r="K26" i="1"/>
  <c r="J26" i="1"/>
  <c r="L26" i="1" s="1"/>
  <c r="K25" i="1"/>
  <c r="J25" i="1"/>
  <c r="L25" i="1" s="1"/>
  <c r="K24" i="1"/>
  <c r="J24" i="1"/>
  <c r="K11" i="1"/>
  <c r="J11" i="1"/>
  <c r="K10" i="1"/>
  <c r="J10" i="1"/>
  <c r="K9" i="1"/>
  <c r="J9" i="1"/>
  <c r="L9" i="1" s="1"/>
  <c r="K8" i="1"/>
  <c r="J8" i="1"/>
  <c r="K7" i="1"/>
  <c r="J7" i="1"/>
  <c r="K23" i="1"/>
  <c r="J23" i="1"/>
  <c r="K22" i="1"/>
  <c r="J22" i="1"/>
  <c r="L22" i="1" s="1"/>
  <c r="K21" i="1"/>
  <c r="J21" i="1"/>
  <c r="K20" i="1"/>
  <c r="J20" i="1"/>
  <c r="K19" i="1"/>
  <c r="J19" i="1"/>
  <c r="L19" i="1" s="1"/>
  <c r="K18" i="1"/>
  <c r="J18" i="1"/>
  <c r="L18" i="1" s="1"/>
  <c r="K17" i="1"/>
  <c r="J17" i="1"/>
  <c r="L17" i="1" s="1"/>
  <c r="K16" i="1"/>
  <c r="J16" i="1"/>
  <c r="K15" i="1"/>
  <c r="J15" i="1"/>
  <c r="K14" i="1"/>
  <c r="J14" i="1"/>
  <c r="L14" i="1" s="1"/>
  <c r="K4" i="1"/>
  <c r="J4" i="1"/>
  <c r="L4" i="1" l="1"/>
  <c r="L2" i="1"/>
  <c r="L16" i="1"/>
  <c r="L20" i="1"/>
  <c r="L27" i="1"/>
  <c r="L11" i="1"/>
  <c r="L31" i="1"/>
  <c r="L37" i="1"/>
  <c r="L38" i="1"/>
  <c r="L32" i="1"/>
  <c r="L33" i="1"/>
  <c r="L36" i="1"/>
  <c r="L3" i="1"/>
  <c r="L7" i="1"/>
  <c r="L30" i="1"/>
  <c r="L34" i="1"/>
  <c r="L21" i="1"/>
  <c r="L8" i="1"/>
  <c r="L39" i="1"/>
  <c r="L15" i="1"/>
  <c r="L29" i="1" s="1"/>
  <c r="L24" i="1"/>
  <c r="L5" i="1"/>
  <c r="L23" i="1"/>
  <c r="L10" i="1"/>
  <c r="L35" i="1"/>
  <c r="L12" i="1" l="1"/>
  <c r="L41" i="1"/>
  <c r="L6" i="1"/>
</calcChain>
</file>

<file path=xl/sharedStrings.xml><?xml version="1.0" encoding="utf-8"?>
<sst xmlns="http://schemas.openxmlformats.org/spreadsheetml/2006/main" count="142" uniqueCount="48">
  <si>
    <t>panel LED</t>
  </si>
  <si>
    <t>MDF satyna, NCS 1005 Y 20R</t>
  </si>
  <si>
    <t>Front</t>
  </si>
  <si>
    <t>cokół</t>
  </si>
  <si>
    <t>bok dokładany</t>
  </si>
  <si>
    <t>blenda G</t>
  </si>
  <si>
    <t>Bok</t>
  </si>
  <si>
    <t>Wieniec dolny</t>
  </si>
  <si>
    <t>Wieniec górny</t>
  </si>
  <si>
    <t xml:space="preserve">D1-4 </t>
  </si>
  <si>
    <t xml:space="preserve">D5,6 </t>
  </si>
  <si>
    <t xml:space="preserve">S2,4 </t>
  </si>
  <si>
    <t xml:space="preserve">D6 </t>
  </si>
  <si>
    <t xml:space="preserve">S1,2 </t>
  </si>
  <si>
    <t xml:space="preserve">W4 </t>
  </si>
  <si>
    <t xml:space="preserve">S1,3 </t>
  </si>
  <si>
    <t xml:space="preserve">W1,2 </t>
  </si>
  <si>
    <t xml:space="preserve">W3,4 </t>
  </si>
  <si>
    <t xml:space="preserve">S34 </t>
  </si>
  <si>
    <t>D2</t>
  </si>
  <si>
    <t xml:space="preserve">D3 </t>
  </si>
  <si>
    <t>D4</t>
  </si>
  <si>
    <t>D5</t>
  </si>
  <si>
    <t>D6</t>
  </si>
  <si>
    <t>S1</t>
  </si>
  <si>
    <t>S2</t>
  </si>
  <si>
    <t>S3</t>
  </si>
  <si>
    <t>S4</t>
  </si>
  <si>
    <t>W1</t>
  </si>
  <si>
    <t>W2</t>
  </si>
  <si>
    <t>W3</t>
  </si>
  <si>
    <t>D1</t>
  </si>
  <si>
    <t>W4</t>
  </si>
  <si>
    <t>fornir Dąb</t>
  </si>
  <si>
    <t>szafka</t>
  </si>
  <si>
    <t>nazwa</t>
  </si>
  <si>
    <t>wys.</t>
  </si>
  <si>
    <t>szer.</t>
  </si>
  <si>
    <t>gr.</t>
  </si>
  <si>
    <t>ilość</t>
  </si>
  <si>
    <t>materiał/kolor</t>
  </si>
  <si>
    <t>inne</t>
  </si>
  <si>
    <t>frez F47</t>
  </si>
  <si>
    <t>Razem/m2</t>
  </si>
  <si>
    <t>19/22</t>
  </si>
  <si>
    <t>fornir dąb</t>
  </si>
  <si>
    <t>LUGO Stylfront</t>
  </si>
  <si>
    <t>blenda ściana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</si>
</sst>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2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858F-D511-49A0-9E9A-6EF3578D9266}">
  <dimension ref="A1:L43"/>
  <sheetViews>
    <sheetView tabSelected="1" zoomScale="85" zoomScaleNormal="85" workbookViewId="0">
      <selection activeCell="O16" sqref="O16"/>
    </sheetView>
  </sheetViews>
  <sheetFormatPr defaultRowHeight="14.6" x14ac:dyDescent="0.4"/>
  <cols>
    <col min="1" max="1" width="10.23046875" customWidth="1"/>
    <col min="2" max="2" width="17.765625" customWidth="1"/>
    <col min="7" max="7" width="27.53515625" customWidth="1"/>
    <col min="8" max="8" width="15.3046875" customWidth="1"/>
  </cols>
  <sheetData>
    <row r="1" spans="1:12" x14ac:dyDescent="0.4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</row>
    <row r="2" spans="1:12" x14ac:dyDescent="0.4">
      <c r="A2" t="s">
        <v>15</v>
      </c>
      <c r="B2" t="s">
        <v>5</v>
      </c>
      <c r="C2">
        <v>100</v>
      </c>
      <c r="D2">
        <v>1200</v>
      </c>
      <c r="E2">
        <v>19</v>
      </c>
      <c r="F2">
        <v>1</v>
      </c>
      <c r="G2" t="s">
        <v>33</v>
      </c>
      <c r="J2">
        <f>C2/1000</f>
        <v>0.1</v>
      </c>
      <c r="K2">
        <f>D2/1000</f>
        <v>1.2</v>
      </c>
      <c r="L2" s="2">
        <f>J2*K2*F2</f>
        <v>0.12</v>
      </c>
    </row>
    <row r="3" spans="1:12" x14ac:dyDescent="0.4">
      <c r="A3" t="s">
        <v>13</v>
      </c>
      <c r="B3" t="s">
        <v>4</v>
      </c>
      <c r="C3">
        <v>2650</v>
      </c>
      <c r="D3">
        <v>600</v>
      </c>
      <c r="E3">
        <v>19</v>
      </c>
      <c r="F3">
        <v>1</v>
      </c>
      <c r="G3" t="s">
        <v>33</v>
      </c>
      <c r="J3">
        <f>C3/1000</f>
        <v>2.65</v>
      </c>
      <c r="K3">
        <f>D3/1000</f>
        <v>0.6</v>
      </c>
      <c r="L3" s="2">
        <f>J3*K3*F3</f>
        <v>1.5899999999999999</v>
      </c>
    </row>
    <row r="4" spans="1:12" x14ac:dyDescent="0.4">
      <c r="A4" t="s">
        <v>18</v>
      </c>
      <c r="B4" t="s">
        <v>47</v>
      </c>
      <c r="C4">
        <v>2650</v>
      </c>
      <c r="D4">
        <v>220</v>
      </c>
      <c r="E4">
        <v>19</v>
      </c>
      <c r="F4">
        <v>1</v>
      </c>
      <c r="G4" t="s">
        <v>33</v>
      </c>
      <c r="J4">
        <f t="shared" ref="J4" si="0">C4/1000</f>
        <v>2.65</v>
      </c>
      <c r="K4">
        <f>D4/1000</f>
        <v>0.22</v>
      </c>
      <c r="L4" s="2">
        <f>J4*K4*F4</f>
        <v>0.58299999999999996</v>
      </c>
    </row>
    <row r="5" spans="1:12" x14ac:dyDescent="0.4">
      <c r="A5" t="s">
        <v>11</v>
      </c>
      <c r="B5" t="s">
        <v>3</v>
      </c>
      <c r="C5">
        <v>95</v>
      </c>
      <c r="D5">
        <v>1200</v>
      </c>
      <c r="E5">
        <v>19</v>
      </c>
      <c r="F5">
        <v>1</v>
      </c>
      <c r="G5" t="s">
        <v>33</v>
      </c>
      <c r="J5">
        <f>C5/1000</f>
        <v>9.5000000000000001E-2</v>
      </c>
      <c r="K5">
        <f>D5/1000</f>
        <v>1.2</v>
      </c>
      <c r="L5" s="2">
        <f>J5*K5*F5</f>
        <v>0.11399999999999999</v>
      </c>
    </row>
    <row r="6" spans="1:12" x14ac:dyDescent="0.4">
      <c r="K6" s="4" t="s">
        <v>43</v>
      </c>
      <c r="L6" s="3">
        <f>SUM(L2:L5)</f>
        <v>2.407</v>
      </c>
    </row>
    <row r="7" spans="1:12" x14ac:dyDescent="0.4">
      <c r="A7" t="s">
        <v>24</v>
      </c>
      <c r="B7" t="s">
        <v>2</v>
      </c>
      <c r="C7">
        <v>462</v>
      </c>
      <c r="D7">
        <v>596</v>
      </c>
      <c r="E7" s="5" t="s">
        <v>44</v>
      </c>
      <c r="F7">
        <v>1</v>
      </c>
      <c r="G7" t="s">
        <v>45</v>
      </c>
      <c r="H7" t="s">
        <v>46</v>
      </c>
      <c r="J7">
        <f t="shared" ref="J7:K11" si="1">C7/1000</f>
        <v>0.46200000000000002</v>
      </c>
      <c r="K7">
        <f t="shared" si="1"/>
        <v>0.59599999999999997</v>
      </c>
      <c r="L7" s="2">
        <f>J7*K7*F7</f>
        <v>0.27535199999999999</v>
      </c>
    </row>
    <row r="8" spans="1:12" x14ac:dyDescent="0.4">
      <c r="A8" t="s">
        <v>25</v>
      </c>
      <c r="B8" t="s">
        <v>2</v>
      </c>
      <c r="C8">
        <v>1229</v>
      </c>
      <c r="D8">
        <v>596</v>
      </c>
      <c r="E8" s="5" t="s">
        <v>44</v>
      </c>
      <c r="F8">
        <v>1</v>
      </c>
      <c r="G8" t="s">
        <v>45</v>
      </c>
      <c r="H8" t="s">
        <v>46</v>
      </c>
      <c r="J8">
        <f t="shared" si="1"/>
        <v>1.2290000000000001</v>
      </c>
      <c r="K8">
        <f t="shared" si="1"/>
        <v>0.59599999999999997</v>
      </c>
      <c r="L8" s="2">
        <f>J8*K8*F8</f>
        <v>0.73248400000000002</v>
      </c>
    </row>
    <row r="9" spans="1:12" x14ac:dyDescent="0.4">
      <c r="A9" t="s">
        <v>25</v>
      </c>
      <c r="B9" t="s">
        <v>2</v>
      </c>
      <c r="C9">
        <v>750</v>
      </c>
      <c r="D9">
        <v>596</v>
      </c>
      <c r="E9" s="5" t="s">
        <v>44</v>
      </c>
      <c r="F9">
        <v>1</v>
      </c>
      <c r="G9" t="s">
        <v>45</v>
      </c>
      <c r="H9" t="s">
        <v>46</v>
      </c>
      <c r="J9">
        <f t="shared" si="1"/>
        <v>0.75</v>
      </c>
      <c r="K9">
        <f t="shared" si="1"/>
        <v>0.59599999999999997</v>
      </c>
      <c r="L9" s="2">
        <f>J9*K9*F9</f>
        <v>0.44699999999999995</v>
      </c>
    </row>
    <row r="10" spans="1:12" x14ac:dyDescent="0.4">
      <c r="A10" t="s">
        <v>26</v>
      </c>
      <c r="B10" t="s">
        <v>2</v>
      </c>
      <c r="C10">
        <v>853</v>
      </c>
      <c r="D10">
        <v>596</v>
      </c>
      <c r="E10" s="5" t="s">
        <v>44</v>
      </c>
      <c r="F10">
        <v>1</v>
      </c>
      <c r="G10" t="s">
        <v>45</v>
      </c>
      <c r="H10" t="s">
        <v>46</v>
      </c>
      <c r="J10">
        <f t="shared" si="1"/>
        <v>0.85299999999999998</v>
      </c>
      <c r="K10">
        <f t="shared" si="1"/>
        <v>0.59599999999999997</v>
      </c>
      <c r="L10" s="2">
        <f>J10*K10*F10</f>
        <v>0.50838799999999995</v>
      </c>
    </row>
    <row r="11" spans="1:12" x14ac:dyDescent="0.4">
      <c r="A11" t="s">
        <v>27</v>
      </c>
      <c r="B11" t="s">
        <v>2</v>
      </c>
      <c r="C11">
        <v>1127</v>
      </c>
      <c r="D11">
        <v>596</v>
      </c>
      <c r="E11" s="5" t="s">
        <v>44</v>
      </c>
      <c r="F11">
        <v>1</v>
      </c>
      <c r="G11" t="s">
        <v>45</v>
      </c>
      <c r="H11" t="s">
        <v>46</v>
      </c>
      <c r="J11">
        <f t="shared" si="1"/>
        <v>1.127</v>
      </c>
      <c r="K11">
        <f t="shared" si="1"/>
        <v>0.59599999999999997</v>
      </c>
      <c r="L11" s="2">
        <f>J11*K11*F11</f>
        <v>0.67169199999999996</v>
      </c>
    </row>
    <row r="12" spans="1:12" x14ac:dyDescent="0.4">
      <c r="K12" s="4" t="s">
        <v>43</v>
      </c>
      <c r="L12" s="3">
        <f>SUM(L7:L11)</f>
        <v>2.6349159999999996</v>
      </c>
    </row>
    <row r="13" spans="1:12" x14ac:dyDescent="0.4">
      <c r="K13" s="4"/>
      <c r="L13" s="3"/>
    </row>
    <row r="14" spans="1:12" x14ac:dyDescent="0.4">
      <c r="A14" t="s">
        <v>31</v>
      </c>
      <c r="B14" t="s">
        <v>2</v>
      </c>
      <c r="C14">
        <v>783</v>
      </c>
      <c r="D14">
        <v>396</v>
      </c>
      <c r="E14">
        <v>18</v>
      </c>
      <c r="F14">
        <v>1</v>
      </c>
      <c r="G14" t="s">
        <v>1</v>
      </c>
      <c r="H14" t="s">
        <v>42</v>
      </c>
      <c r="J14">
        <f t="shared" ref="J14:J28" si="2">C14/1000</f>
        <v>0.78300000000000003</v>
      </c>
      <c r="K14">
        <f t="shared" ref="K14:K28" si="3">D14/1000</f>
        <v>0.39600000000000002</v>
      </c>
      <c r="L14" s="2">
        <f t="shared" ref="L14:L28" si="4">J14*K14*F14</f>
        <v>0.31006800000000001</v>
      </c>
    </row>
    <row r="15" spans="1:12" x14ac:dyDescent="0.4">
      <c r="A15" t="s">
        <v>19</v>
      </c>
      <c r="B15" t="s">
        <v>2</v>
      </c>
      <c r="C15">
        <v>783</v>
      </c>
      <c r="D15">
        <v>597</v>
      </c>
      <c r="E15">
        <v>18</v>
      </c>
      <c r="F15">
        <v>1</v>
      </c>
      <c r="G15" t="s">
        <v>1</v>
      </c>
      <c r="H15" t="s">
        <v>42</v>
      </c>
      <c r="J15">
        <f t="shared" si="2"/>
        <v>0.78300000000000003</v>
      </c>
      <c r="K15">
        <f t="shared" si="3"/>
        <v>0.59699999999999998</v>
      </c>
      <c r="L15" s="2">
        <f t="shared" si="4"/>
        <v>0.46745100000000001</v>
      </c>
    </row>
    <row r="16" spans="1:12" x14ac:dyDescent="0.4">
      <c r="A16" t="s">
        <v>20</v>
      </c>
      <c r="B16" t="s">
        <v>2</v>
      </c>
      <c r="C16">
        <v>783</v>
      </c>
      <c r="D16">
        <v>446</v>
      </c>
      <c r="E16">
        <v>18</v>
      </c>
      <c r="F16">
        <v>1</v>
      </c>
      <c r="G16" t="s">
        <v>1</v>
      </c>
      <c r="H16" t="s">
        <v>42</v>
      </c>
      <c r="J16">
        <f t="shared" si="2"/>
        <v>0.78300000000000003</v>
      </c>
      <c r="K16">
        <f t="shared" si="3"/>
        <v>0.44600000000000001</v>
      </c>
      <c r="L16" s="2">
        <f t="shared" si="4"/>
        <v>0.34921800000000003</v>
      </c>
    </row>
    <row r="17" spans="1:12" x14ac:dyDescent="0.4">
      <c r="A17" t="s">
        <v>21</v>
      </c>
      <c r="B17" t="s">
        <v>2</v>
      </c>
      <c r="C17">
        <v>783</v>
      </c>
      <c r="D17">
        <v>297</v>
      </c>
      <c r="E17">
        <v>18</v>
      </c>
      <c r="F17">
        <v>1</v>
      </c>
      <c r="G17" t="s">
        <v>1</v>
      </c>
      <c r="H17" t="s">
        <v>42</v>
      </c>
      <c r="J17">
        <f t="shared" si="2"/>
        <v>0.78300000000000003</v>
      </c>
      <c r="K17">
        <f t="shared" si="3"/>
        <v>0.29699999999999999</v>
      </c>
      <c r="L17" s="2">
        <f t="shared" si="4"/>
        <v>0.23255100000000001</v>
      </c>
    </row>
    <row r="18" spans="1:12" x14ac:dyDescent="0.4">
      <c r="A18" t="s">
        <v>22</v>
      </c>
      <c r="B18" t="s">
        <v>2</v>
      </c>
      <c r="C18">
        <v>140</v>
      </c>
      <c r="D18">
        <v>597</v>
      </c>
      <c r="E18">
        <v>18</v>
      </c>
      <c r="F18">
        <v>1</v>
      </c>
      <c r="G18" t="s">
        <v>1</v>
      </c>
      <c r="H18" t="s">
        <v>42</v>
      </c>
      <c r="J18">
        <f t="shared" si="2"/>
        <v>0.14000000000000001</v>
      </c>
      <c r="K18">
        <f t="shared" si="3"/>
        <v>0.59699999999999998</v>
      </c>
      <c r="L18" s="2">
        <f t="shared" si="4"/>
        <v>8.3580000000000002E-2</v>
      </c>
    </row>
    <row r="19" spans="1:12" x14ac:dyDescent="0.4">
      <c r="A19" t="s">
        <v>22</v>
      </c>
      <c r="B19" t="s">
        <v>2</v>
      </c>
      <c r="C19">
        <v>247</v>
      </c>
      <c r="D19">
        <v>597</v>
      </c>
      <c r="E19">
        <v>18</v>
      </c>
      <c r="F19">
        <v>1</v>
      </c>
      <c r="G19" t="s">
        <v>1</v>
      </c>
      <c r="H19" t="s">
        <v>42</v>
      </c>
      <c r="J19">
        <f t="shared" si="2"/>
        <v>0.247</v>
      </c>
      <c r="K19">
        <f t="shared" si="3"/>
        <v>0.59699999999999998</v>
      </c>
      <c r="L19" s="2">
        <f t="shared" si="4"/>
        <v>0.14745899999999998</v>
      </c>
    </row>
    <row r="20" spans="1:12" x14ac:dyDescent="0.4">
      <c r="A20" t="s">
        <v>22</v>
      </c>
      <c r="B20" t="s">
        <v>2</v>
      </c>
      <c r="C20">
        <v>390</v>
      </c>
      <c r="D20">
        <v>597</v>
      </c>
      <c r="E20">
        <v>18</v>
      </c>
      <c r="F20">
        <v>1</v>
      </c>
      <c r="G20" t="s">
        <v>1</v>
      </c>
      <c r="H20" t="s">
        <v>42</v>
      </c>
      <c r="J20">
        <f t="shared" si="2"/>
        <v>0.39</v>
      </c>
      <c r="K20">
        <f t="shared" si="3"/>
        <v>0.59699999999999998</v>
      </c>
      <c r="L20" s="2">
        <f t="shared" si="4"/>
        <v>0.23283000000000001</v>
      </c>
    </row>
    <row r="21" spans="1:12" x14ac:dyDescent="0.4">
      <c r="A21" t="s">
        <v>23</v>
      </c>
      <c r="B21" t="s">
        <v>2</v>
      </c>
      <c r="C21">
        <v>140</v>
      </c>
      <c r="D21">
        <v>596</v>
      </c>
      <c r="E21">
        <v>18</v>
      </c>
      <c r="F21">
        <v>1</v>
      </c>
      <c r="G21" t="s">
        <v>1</v>
      </c>
      <c r="H21" t="s">
        <v>42</v>
      </c>
      <c r="J21">
        <f t="shared" si="2"/>
        <v>0.14000000000000001</v>
      </c>
      <c r="K21">
        <f t="shared" si="3"/>
        <v>0.59599999999999997</v>
      </c>
      <c r="L21" s="2">
        <f t="shared" si="4"/>
        <v>8.344E-2</v>
      </c>
    </row>
    <row r="22" spans="1:12" x14ac:dyDescent="0.4">
      <c r="A22" t="s">
        <v>23</v>
      </c>
      <c r="B22" t="s">
        <v>2</v>
      </c>
      <c r="C22">
        <v>247</v>
      </c>
      <c r="D22">
        <v>596</v>
      </c>
      <c r="E22">
        <v>18</v>
      </c>
      <c r="F22">
        <v>1</v>
      </c>
      <c r="G22" t="s">
        <v>1</v>
      </c>
      <c r="H22" t="s">
        <v>42</v>
      </c>
      <c r="J22">
        <f t="shared" si="2"/>
        <v>0.247</v>
      </c>
      <c r="K22">
        <f t="shared" si="3"/>
        <v>0.59599999999999997</v>
      </c>
      <c r="L22" s="2">
        <f t="shared" si="4"/>
        <v>0.14721199999999998</v>
      </c>
    </row>
    <row r="23" spans="1:12" x14ac:dyDescent="0.4">
      <c r="A23" t="s">
        <v>23</v>
      </c>
      <c r="B23" t="s">
        <v>2</v>
      </c>
      <c r="C23">
        <v>390</v>
      </c>
      <c r="D23">
        <v>596</v>
      </c>
      <c r="E23">
        <v>18</v>
      </c>
      <c r="F23">
        <v>1</v>
      </c>
      <c r="G23" t="s">
        <v>1</v>
      </c>
      <c r="H23" t="s">
        <v>42</v>
      </c>
      <c r="J23">
        <f t="shared" si="2"/>
        <v>0.39</v>
      </c>
      <c r="K23">
        <f t="shared" si="3"/>
        <v>0.59599999999999997</v>
      </c>
      <c r="L23" s="2">
        <f t="shared" si="4"/>
        <v>0.23244000000000001</v>
      </c>
    </row>
    <row r="24" spans="1:12" x14ac:dyDescent="0.4">
      <c r="A24" t="s">
        <v>28</v>
      </c>
      <c r="B24" t="s">
        <v>2</v>
      </c>
      <c r="C24">
        <v>1047</v>
      </c>
      <c r="D24">
        <v>434</v>
      </c>
      <c r="E24">
        <v>18</v>
      </c>
      <c r="F24">
        <v>1</v>
      </c>
      <c r="G24" t="s">
        <v>1</v>
      </c>
      <c r="H24" t="s">
        <v>42</v>
      </c>
      <c r="J24">
        <f t="shared" si="2"/>
        <v>1.0469999999999999</v>
      </c>
      <c r="K24">
        <f t="shared" si="3"/>
        <v>0.434</v>
      </c>
      <c r="L24" s="2">
        <f t="shared" si="4"/>
        <v>0.45439799999999997</v>
      </c>
    </row>
    <row r="25" spans="1:12" x14ac:dyDescent="0.4">
      <c r="A25" t="s">
        <v>28</v>
      </c>
      <c r="B25" t="s">
        <v>2</v>
      </c>
      <c r="C25">
        <v>1047</v>
      </c>
      <c r="D25">
        <v>435</v>
      </c>
      <c r="E25">
        <v>18</v>
      </c>
      <c r="F25">
        <v>1</v>
      </c>
      <c r="G25" t="s">
        <v>1</v>
      </c>
      <c r="H25" t="s">
        <v>42</v>
      </c>
      <c r="J25">
        <f t="shared" si="2"/>
        <v>1.0469999999999999</v>
      </c>
      <c r="K25">
        <f t="shared" si="3"/>
        <v>0.435</v>
      </c>
      <c r="L25" s="2">
        <f t="shared" si="4"/>
        <v>0.45544499999999999</v>
      </c>
    </row>
    <row r="26" spans="1:12" x14ac:dyDescent="0.4">
      <c r="A26" t="s">
        <v>29</v>
      </c>
      <c r="B26" t="s">
        <v>2</v>
      </c>
      <c r="C26">
        <v>1047</v>
      </c>
      <c r="D26">
        <v>434</v>
      </c>
      <c r="E26">
        <v>18</v>
      </c>
      <c r="F26">
        <v>1</v>
      </c>
      <c r="G26" t="s">
        <v>1</v>
      </c>
      <c r="H26" t="s">
        <v>42</v>
      </c>
      <c r="J26">
        <f t="shared" si="2"/>
        <v>1.0469999999999999</v>
      </c>
      <c r="K26">
        <f t="shared" si="3"/>
        <v>0.434</v>
      </c>
      <c r="L26" s="2">
        <f t="shared" si="4"/>
        <v>0.45439799999999997</v>
      </c>
    </row>
    <row r="27" spans="1:12" x14ac:dyDescent="0.4">
      <c r="A27" t="s">
        <v>29</v>
      </c>
      <c r="B27" t="s">
        <v>2</v>
      </c>
      <c r="C27">
        <v>1047</v>
      </c>
      <c r="D27">
        <v>435</v>
      </c>
      <c r="E27">
        <v>18</v>
      </c>
      <c r="F27">
        <v>1</v>
      </c>
      <c r="G27" t="s">
        <v>1</v>
      </c>
      <c r="H27" t="s">
        <v>42</v>
      </c>
      <c r="J27">
        <f t="shared" si="2"/>
        <v>1.0469999999999999</v>
      </c>
      <c r="K27">
        <f t="shared" si="3"/>
        <v>0.435</v>
      </c>
      <c r="L27" s="2">
        <f t="shared" si="4"/>
        <v>0.45544499999999999</v>
      </c>
    </row>
    <row r="28" spans="1:12" x14ac:dyDescent="0.4">
      <c r="A28" t="s">
        <v>30</v>
      </c>
      <c r="B28" t="s">
        <v>2</v>
      </c>
      <c r="C28">
        <v>1047</v>
      </c>
      <c r="D28">
        <v>597</v>
      </c>
      <c r="E28">
        <v>18</v>
      </c>
      <c r="F28">
        <v>1</v>
      </c>
      <c r="G28" t="s">
        <v>1</v>
      </c>
      <c r="H28" t="s">
        <v>42</v>
      </c>
      <c r="J28">
        <f t="shared" si="2"/>
        <v>1.0469999999999999</v>
      </c>
      <c r="K28">
        <f t="shared" si="3"/>
        <v>0.59699999999999998</v>
      </c>
      <c r="L28" s="2">
        <f t="shared" si="4"/>
        <v>0.62505899999999992</v>
      </c>
    </row>
    <row r="29" spans="1:12" x14ac:dyDescent="0.4">
      <c r="K29" s="4" t="s">
        <v>43</v>
      </c>
      <c r="L29" s="3">
        <f>SUM(L14:L28)</f>
        <v>4.7309939999999999</v>
      </c>
    </row>
    <row r="30" spans="1:12" x14ac:dyDescent="0.4">
      <c r="A30" t="s">
        <v>16</v>
      </c>
      <c r="B30" t="s">
        <v>5</v>
      </c>
      <c r="C30">
        <v>100</v>
      </c>
      <c r="D30">
        <v>1750</v>
      </c>
      <c r="E30">
        <v>18</v>
      </c>
      <c r="F30">
        <v>1</v>
      </c>
      <c r="G30" t="s">
        <v>1</v>
      </c>
      <c r="J30">
        <f t="shared" ref="J30:J40" si="5">C30/1000</f>
        <v>0.1</v>
      </c>
      <c r="K30">
        <f t="shared" ref="K30:K40" si="6">D30/1000</f>
        <v>1.75</v>
      </c>
      <c r="L30" s="2">
        <f t="shared" ref="L30:L40" si="7">J30*K30*F30</f>
        <v>0.17500000000000002</v>
      </c>
    </row>
    <row r="31" spans="1:12" x14ac:dyDescent="0.4">
      <c r="A31" t="s">
        <v>17</v>
      </c>
      <c r="B31" t="s">
        <v>5</v>
      </c>
      <c r="C31">
        <v>100</v>
      </c>
      <c r="D31">
        <v>1200</v>
      </c>
      <c r="E31">
        <v>18</v>
      </c>
      <c r="F31">
        <v>1</v>
      </c>
      <c r="G31" t="s">
        <v>1</v>
      </c>
      <c r="J31">
        <f t="shared" si="5"/>
        <v>0.1</v>
      </c>
      <c r="K31">
        <f t="shared" si="6"/>
        <v>1.2</v>
      </c>
      <c r="L31" s="2">
        <f t="shared" si="7"/>
        <v>0.12</v>
      </c>
    </row>
    <row r="32" spans="1:12" x14ac:dyDescent="0.4">
      <c r="A32" t="s">
        <v>32</v>
      </c>
      <c r="B32" t="s">
        <v>6</v>
      </c>
      <c r="C32">
        <v>1032</v>
      </c>
      <c r="D32">
        <v>320</v>
      </c>
      <c r="E32">
        <v>18</v>
      </c>
      <c r="F32">
        <v>2</v>
      </c>
      <c r="G32" t="s">
        <v>1</v>
      </c>
      <c r="J32">
        <f t="shared" si="5"/>
        <v>1.032</v>
      </c>
      <c r="K32">
        <f t="shared" si="6"/>
        <v>0.32</v>
      </c>
      <c r="L32" s="2">
        <f t="shared" si="7"/>
        <v>0.66048000000000007</v>
      </c>
    </row>
    <row r="33" spans="1:12" x14ac:dyDescent="0.4">
      <c r="A33" t="s">
        <v>12</v>
      </c>
      <c r="B33" t="s">
        <v>4</v>
      </c>
      <c r="C33">
        <v>888</v>
      </c>
      <c r="D33">
        <v>600</v>
      </c>
      <c r="E33">
        <v>18</v>
      </c>
      <c r="F33">
        <v>1</v>
      </c>
      <c r="G33" t="s">
        <v>1</v>
      </c>
      <c r="J33">
        <f t="shared" si="5"/>
        <v>0.88800000000000001</v>
      </c>
      <c r="K33">
        <f t="shared" si="6"/>
        <v>0.6</v>
      </c>
      <c r="L33" s="2">
        <f t="shared" si="7"/>
        <v>0.53279999999999994</v>
      </c>
    </row>
    <row r="34" spans="1:12" x14ac:dyDescent="0.4">
      <c r="A34" t="s">
        <v>14</v>
      </c>
      <c r="B34" t="s">
        <v>4</v>
      </c>
      <c r="C34">
        <v>1150</v>
      </c>
      <c r="D34">
        <v>340</v>
      </c>
      <c r="E34">
        <v>18</v>
      </c>
      <c r="F34">
        <v>1</v>
      </c>
      <c r="G34" t="s">
        <v>1</v>
      </c>
      <c r="J34">
        <f t="shared" si="5"/>
        <v>1.1499999999999999</v>
      </c>
      <c r="K34">
        <f t="shared" si="6"/>
        <v>0.34</v>
      </c>
      <c r="L34" s="2">
        <f t="shared" si="7"/>
        <v>0.39100000000000001</v>
      </c>
    </row>
    <row r="35" spans="1:12" x14ac:dyDescent="0.4">
      <c r="A35" t="s">
        <v>9</v>
      </c>
      <c r="B35" t="s">
        <v>3</v>
      </c>
      <c r="C35">
        <v>95</v>
      </c>
      <c r="D35">
        <v>1750</v>
      </c>
      <c r="E35">
        <v>18</v>
      </c>
      <c r="F35">
        <v>1</v>
      </c>
      <c r="G35" t="s">
        <v>1</v>
      </c>
      <c r="J35">
        <f t="shared" si="5"/>
        <v>9.5000000000000001E-2</v>
      </c>
      <c r="K35">
        <f t="shared" si="6"/>
        <v>1.75</v>
      </c>
      <c r="L35" s="2">
        <f t="shared" si="7"/>
        <v>0.16625000000000001</v>
      </c>
    </row>
    <row r="36" spans="1:12" x14ac:dyDescent="0.4">
      <c r="A36" t="s">
        <v>10</v>
      </c>
      <c r="B36" t="s">
        <v>3</v>
      </c>
      <c r="C36">
        <v>95</v>
      </c>
      <c r="D36">
        <v>1200</v>
      </c>
      <c r="E36">
        <v>18</v>
      </c>
      <c r="F36">
        <v>1</v>
      </c>
      <c r="G36" t="s">
        <v>1</v>
      </c>
      <c r="J36">
        <f t="shared" si="5"/>
        <v>9.5000000000000001E-2</v>
      </c>
      <c r="K36">
        <f t="shared" si="6"/>
        <v>1.2</v>
      </c>
      <c r="L36" s="2">
        <f t="shared" si="7"/>
        <v>0.11399999999999999</v>
      </c>
    </row>
    <row r="37" spans="1:12" x14ac:dyDescent="0.4">
      <c r="A37" t="s">
        <v>0</v>
      </c>
      <c r="B37" t="s">
        <v>0</v>
      </c>
      <c r="C37">
        <v>2350</v>
      </c>
      <c r="D37">
        <v>320</v>
      </c>
      <c r="E37">
        <v>18</v>
      </c>
      <c r="F37">
        <v>1</v>
      </c>
      <c r="G37" t="s">
        <v>1</v>
      </c>
      <c r="J37">
        <f t="shared" si="5"/>
        <v>2.35</v>
      </c>
      <c r="K37">
        <f t="shared" si="6"/>
        <v>0.32</v>
      </c>
      <c r="L37" s="2">
        <f t="shared" si="7"/>
        <v>0.752</v>
      </c>
    </row>
    <row r="38" spans="1:12" x14ac:dyDescent="0.4">
      <c r="A38" t="s">
        <v>32</v>
      </c>
      <c r="B38" t="s">
        <v>7</v>
      </c>
      <c r="C38">
        <v>600</v>
      </c>
      <c r="D38">
        <v>300</v>
      </c>
      <c r="E38">
        <v>18</v>
      </c>
      <c r="F38">
        <v>1</v>
      </c>
      <c r="G38" t="s">
        <v>1</v>
      </c>
      <c r="J38">
        <f t="shared" si="5"/>
        <v>0.6</v>
      </c>
      <c r="K38">
        <f t="shared" si="6"/>
        <v>0.3</v>
      </c>
      <c r="L38" s="2">
        <f t="shared" si="7"/>
        <v>0.18</v>
      </c>
    </row>
    <row r="39" spans="1:12" x14ac:dyDescent="0.4">
      <c r="A39" t="s">
        <v>32</v>
      </c>
      <c r="B39" t="s">
        <v>8</v>
      </c>
      <c r="C39">
        <v>1014</v>
      </c>
      <c r="D39">
        <v>564</v>
      </c>
      <c r="E39">
        <v>18</v>
      </c>
      <c r="F39">
        <v>1</v>
      </c>
      <c r="G39" t="s">
        <v>1</v>
      </c>
      <c r="J39">
        <f t="shared" si="5"/>
        <v>1.014</v>
      </c>
      <c r="K39">
        <f t="shared" si="6"/>
        <v>0.56399999999999995</v>
      </c>
      <c r="L39" s="2">
        <f t="shared" si="7"/>
        <v>0.57189599999999996</v>
      </c>
    </row>
    <row r="40" spans="1:12" x14ac:dyDescent="0.4">
      <c r="A40" t="s">
        <v>32</v>
      </c>
      <c r="B40" t="s">
        <v>8</v>
      </c>
      <c r="C40">
        <v>564</v>
      </c>
      <c r="D40">
        <v>300</v>
      </c>
      <c r="E40">
        <v>18</v>
      </c>
      <c r="F40">
        <v>1</v>
      </c>
      <c r="G40" t="s">
        <v>1</v>
      </c>
      <c r="J40">
        <f t="shared" si="5"/>
        <v>0.56399999999999995</v>
      </c>
      <c r="K40">
        <f t="shared" si="6"/>
        <v>0.3</v>
      </c>
      <c r="L40" s="2">
        <f t="shared" si="7"/>
        <v>0.16919999999999999</v>
      </c>
    </row>
    <row r="41" spans="1:12" x14ac:dyDescent="0.4">
      <c r="K41" s="4" t="s">
        <v>43</v>
      </c>
      <c r="L41" s="3">
        <f>SUM(L30:L40)</f>
        <v>3.8326260000000003</v>
      </c>
    </row>
    <row r="43" spans="1:12" x14ac:dyDescent="0.4">
      <c r="L4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miedzianowski</dc:creator>
  <cp:lastModifiedBy>piotr miedzianowski</cp:lastModifiedBy>
  <dcterms:created xsi:type="dcterms:W3CDTF">2025-02-06T13:58:12Z</dcterms:created>
  <dcterms:modified xsi:type="dcterms:W3CDTF">2025-02-08T09:07:12Z</dcterms:modified>
</cp:coreProperties>
</file>